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305" windowHeight="832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<sst xmlns="http://schemas.openxmlformats.org/spreadsheetml/2006/main" count="64" uniqueCount="53">
  <si>
    <t>Месяц</t>
  </si>
  <si>
    <t>Произведено расходов </t>
  </si>
  <si>
    <t>Сумма дотации</t>
  </si>
  <si>
    <t>в том числе дотация на выплату следующих видов пособий:   </t>
  </si>
  <si>
    <t>Наименование статей</t>
  </si>
  <si>
    <t>К-во пособий</t>
  </si>
  <si>
    <t>Ежемесячное пособие по уходу за ребенком до 1.5 лет</t>
  </si>
  <si>
    <t>ИТОГО</t>
  </si>
  <si>
    <t> ИТОГО</t>
  </si>
  <si>
    <t>Сумма 
(в руб. и коп.)</t>
  </si>
  <si>
    <r>
      <t> Начислено страховых взносов</t>
    </r>
    <r>
      <rPr>
        <sz val="8.5"/>
        <rFont val="Times New Roman"/>
        <family val="1"/>
      </rPr>
      <t> </t>
    </r>
  </si>
  <si>
    <t>Просим перечислить средства на выплату страхового обеспечения:</t>
  </si>
  <si>
    <t> по обязательному социальному страхованию на случай временной нетрудоспособности и в связи с материнством</t>
  </si>
  <si>
    <t>(</t>
  </si>
  <si>
    <t>)</t>
  </si>
  <si>
    <t>Расчет:</t>
  </si>
  <si>
    <t>*</t>
  </si>
  <si>
    <t>Регистрационный номер</t>
  </si>
  <si>
    <t>ИНН</t>
  </si>
  <si>
    <t>КПП</t>
  </si>
  <si>
    <t>Шифр</t>
  </si>
  <si>
    <t>Телефон</t>
  </si>
  <si>
    <t>ЗАЯВЛЕНИЕ</t>
  </si>
  <si>
    <t>о выделении средств на выплату страхового обеспечения</t>
  </si>
  <si>
    <t>Указанную сумму просим перечислить по следующим реквизитам:</t>
  </si>
  <si>
    <t>Р/С</t>
  </si>
  <si>
    <t>К/С</t>
  </si>
  <si>
    <t>листах.</t>
  </si>
  <si>
    <r>
      <t xml:space="preserve">К заявлению прилагается: </t>
    </r>
    <r>
      <rPr>
        <b/>
        <sz val="11"/>
        <rFont val="Times New Roman"/>
        <family val="1"/>
      </rPr>
      <t>опись документов с приложением на</t>
    </r>
  </si>
  <si>
    <t>МП</t>
  </si>
  <si>
    <t>/</t>
  </si>
  <si>
    <t>Руководитель</t>
  </si>
  <si>
    <t>Главный бухгалтер</t>
  </si>
  <si>
    <t>Исполнитель</t>
  </si>
  <si>
    <t>в сумме</t>
  </si>
  <si>
    <t>За</t>
  </si>
  <si>
    <t>г.</t>
  </si>
  <si>
    <t>(сумма цифрами и прописью)</t>
  </si>
  <si>
    <t>(период)</t>
  </si>
  <si>
    <t>Исх №</t>
  </si>
  <si>
    <t>2 0 1</t>
  </si>
  <si>
    <t>III кв.</t>
  </si>
  <si>
    <t>(812) 375-33-ХХ</t>
  </si>
  <si>
    <t xml:space="preserve">   Директору филиала № 5 
Государственного учреждения - Санкт-Петербургское 
Региональное отделение Фонда социального страхования РФ
 г. Санкт-Петербурга Гуртовой Алевтине Витальевне
От ООО «Артур»
Адрес196221, Санкт-Петербург, ул. Пушкина, д.26 лит.А оф.203 </t>
  </si>
  <si>
    <t>Северо-западный банк ОАО "Сбербанк России" г. Санкт-Петербург</t>
  </si>
  <si>
    <t>30101810500000000653</t>
  </si>
  <si>
    <t>7702022265</t>
  </si>
  <si>
    <t>775001002</t>
  </si>
  <si>
    <t>40702810502100000001</t>
  </si>
  <si>
    <t>июль</t>
  </si>
  <si>
    <t>август</t>
  </si>
  <si>
    <t>сентябрь</t>
  </si>
  <si>
    <t>Иванов И.И.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</si>
</sst>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00"/>
    <numFmt numFmtId="178" formatCode="000000000000"/>
    <numFmt numFmtId="179" formatCode="00000000000000000000"/>
    <numFmt numFmtId="180" formatCode="000"/>
  </numFmts>
  <fonts count="44">
    <font>
      <sz val="9"/>
      <name val="Tahoma"/>
      <family val="0"/>
    </font>
    <font>
      <u val="single"/>
      <sz val="9"/>
      <color indexed="12"/>
      <name val="Tahoma"/>
      <family val="0"/>
    </font>
    <font>
      <u val="single"/>
      <sz val="9"/>
      <color indexed="36"/>
      <name val="Tahoma"/>
      <family val="0"/>
    </font>
    <font>
      <b/>
      <sz val="11"/>
      <name val="Times New Roman"/>
      <family val="1"/>
    </font>
    <font>
      <sz val="8.5"/>
      <name val="Times New Roman"/>
      <family val="1"/>
    </font>
    <font>
      <sz val="11"/>
      <name val="Times New Roman"/>
      <family val="1"/>
    </font>
    <font>
      <b/>
      <sz val="11"/>
      <name val="Tahoma"/>
      <family val="2"/>
    </font>
    <font>
      <sz val="9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right"/>
    </xf>
    <xf numFmtId="176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/>
    </xf>
    <xf numFmtId="0" fontId="0" fillId="0" borderId="0" xfId="0" applyAlignment="1">
      <alignment vertical="top"/>
    </xf>
    <xf numFmtId="0" fontId="9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180" fontId="5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horizontal="right" vertical="top" wrapText="1"/>
    </xf>
    <xf numFmtId="0" fontId="5" fillId="0" borderId="14" xfId="0" applyFont="1" applyBorder="1" applyAlignment="1">
      <alignment horizontal="right" vertical="top" wrapText="1"/>
    </xf>
    <xf numFmtId="0" fontId="5" fillId="0" borderId="15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7" fillId="0" borderId="0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76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top"/>
    </xf>
    <xf numFmtId="178" fontId="5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tabSelected="1" view="pageBreakPreview" zoomScaleSheetLayoutView="100" zoomScalePageLayoutView="0" workbookViewId="0" topLeftCell="A25">
      <selection activeCell="E15" sqref="E15:AA15"/>
    </sheetView>
  </sheetViews>
  <sheetFormatPr defaultColWidth="9.140625" defaultRowHeight="11.25"/>
  <cols>
    <col min="1" max="1" width="3.140625" style="0" customWidth="1"/>
    <col min="2" max="2" width="5.57421875" style="0" customWidth="1"/>
    <col min="3" max="3" width="1.7109375" style="0" customWidth="1"/>
    <col min="4" max="4" width="3.140625" style="0" customWidth="1"/>
    <col min="5" max="5" width="1.7109375" style="0" customWidth="1"/>
    <col min="6" max="6" width="2.00390625" style="0" customWidth="1"/>
    <col min="7" max="7" width="5.140625" style="0" customWidth="1"/>
    <col min="8" max="8" width="3.421875" style="0" customWidth="1"/>
    <col min="9" max="9" width="5.57421875" style="0" customWidth="1"/>
    <col min="10" max="10" width="6.421875" style="0" customWidth="1"/>
    <col min="11" max="11" width="1.1484375" style="0" customWidth="1"/>
    <col min="12" max="12" width="4.140625" style="0" customWidth="1"/>
    <col min="13" max="13" width="2.140625" style="0" customWidth="1"/>
    <col min="14" max="14" width="1.28515625" style="0" customWidth="1"/>
    <col min="15" max="15" width="2.00390625" style="0" customWidth="1"/>
    <col min="16" max="16" width="1.8515625" style="0" customWidth="1"/>
    <col min="17" max="17" width="1.28515625" style="0" customWidth="1"/>
    <col min="18" max="18" width="4.00390625" style="0" customWidth="1"/>
    <col min="19" max="19" width="1.28515625" style="0" customWidth="1"/>
    <col min="20" max="20" width="2.8515625" style="0" customWidth="1"/>
    <col min="21" max="21" width="1.57421875" style="0" customWidth="1"/>
    <col min="22" max="22" width="5.28125" style="0" customWidth="1"/>
    <col min="23" max="23" width="2.57421875" style="0" customWidth="1"/>
    <col min="24" max="24" width="2.7109375" style="0" customWidth="1"/>
    <col min="25" max="25" width="5.57421875" style="0" customWidth="1"/>
    <col min="26" max="26" width="1.421875" style="0" customWidth="1"/>
    <col min="27" max="27" width="5.140625" style="0" customWidth="1"/>
    <col min="28" max="28" width="6.140625" style="0" customWidth="1"/>
    <col min="29" max="30" width="5.8515625" style="0" customWidth="1"/>
    <col min="31" max="31" width="1.421875" style="0" customWidth="1"/>
  </cols>
  <sheetData>
    <row r="1" spans="1:31" ht="10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5" customHeight="1">
      <c r="A2" s="9"/>
      <c r="B2" s="10" t="s">
        <v>39</v>
      </c>
      <c r="D2" s="10">
        <v>24</v>
      </c>
      <c r="E2" s="9" t="s">
        <v>30</v>
      </c>
      <c r="F2" s="12">
        <v>5</v>
      </c>
      <c r="G2" s="9"/>
      <c r="H2" s="9"/>
      <c r="I2" s="9"/>
      <c r="J2" s="9"/>
      <c r="K2" s="9"/>
      <c r="L2" s="9"/>
      <c r="M2" s="49" t="s">
        <v>43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1:31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</row>
    <row r="4" spans="1:31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</row>
    <row r="5" spans="1:31" ht="14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</row>
    <row r="6" spans="1:31" ht="12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</row>
    <row r="7" spans="1:31" ht="10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</row>
    <row r="8" spans="1:31" ht="19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</row>
    <row r="9" spans="1:31" ht="20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63" t="s">
        <v>17</v>
      </c>
      <c r="N9" s="63"/>
      <c r="O9" s="63"/>
      <c r="P9" s="63"/>
      <c r="Q9" s="63"/>
      <c r="R9" s="63"/>
      <c r="S9" s="63"/>
      <c r="T9" s="63"/>
      <c r="U9" s="63"/>
      <c r="V9" s="63"/>
      <c r="W9" s="63"/>
      <c r="X9" s="63">
        <v>7814148111</v>
      </c>
      <c r="Y9" s="63"/>
      <c r="Z9" s="63"/>
      <c r="AA9" s="63"/>
      <c r="AB9" s="25"/>
      <c r="AC9" s="26"/>
      <c r="AD9" s="26"/>
      <c r="AE9" s="22"/>
    </row>
    <row r="10" spans="1:31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64" t="s">
        <v>18</v>
      </c>
      <c r="N10" s="64"/>
      <c r="O10" s="64"/>
      <c r="P10" s="66">
        <v>7839356270</v>
      </c>
      <c r="Q10" s="66"/>
      <c r="R10" s="66"/>
      <c r="S10" s="66"/>
      <c r="T10" s="66"/>
      <c r="U10" s="66"/>
      <c r="V10" s="66"/>
      <c r="W10" s="65" t="s">
        <v>19</v>
      </c>
      <c r="X10" s="65"/>
      <c r="Y10" s="54">
        <v>783901011</v>
      </c>
      <c r="Z10" s="54"/>
      <c r="AA10" s="54"/>
      <c r="AB10" s="30"/>
      <c r="AC10" s="30"/>
      <c r="AD10" s="27"/>
      <c r="AE10" s="22"/>
    </row>
    <row r="11" spans="1:31" ht="13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53" t="s">
        <v>20</v>
      </c>
      <c r="N11" s="53"/>
      <c r="O11" s="53"/>
      <c r="P11" s="53"/>
      <c r="Q11" s="29"/>
      <c r="R11" s="31">
        <v>71</v>
      </c>
      <c r="S11" s="29" t="s">
        <v>30</v>
      </c>
      <c r="T11" s="32">
        <v>0</v>
      </c>
      <c r="U11" s="29" t="s">
        <v>30</v>
      </c>
      <c r="V11" s="33">
        <v>0</v>
      </c>
      <c r="W11" s="22"/>
      <c r="X11" s="22"/>
      <c r="Y11" s="34" t="s">
        <v>21</v>
      </c>
      <c r="Z11" s="28"/>
      <c r="AA11" s="29" t="s">
        <v>42</v>
      </c>
      <c r="AB11" s="29"/>
      <c r="AC11" s="22"/>
      <c r="AD11" s="22"/>
      <c r="AE11" s="22"/>
    </row>
    <row r="12" spans="1:31" ht="10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ht="15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ht="15">
      <c r="A14" s="9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5" t="s">
        <v>22</v>
      </c>
      <c r="O14" s="55"/>
      <c r="P14" s="55"/>
      <c r="Q14" s="55"/>
      <c r="R14" s="55"/>
      <c r="S14" s="55"/>
      <c r="T14" s="55"/>
      <c r="U14" s="4"/>
      <c r="V14" s="4"/>
      <c r="W14" s="4"/>
      <c r="X14" s="4"/>
      <c r="Y14" s="4"/>
      <c r="Z14" s="4"/>
      <c r="AA14" s="4"/>
      <c r="AB14" s="4"/>
      <c r="AC14" s="4"/>
      <c r="AD14" s="4"/>
      <c r="AE14" s="9"/>
    </row>
    <row r="15" spans="1:31" ht="14.25" customHeight="1">
      <c r="A15" s="9"/>
      <c r="D15" s="14"/>
      <c r="E15" s="67" t="s">
        <v>23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4"/>
      <c r="AC15" s="4"/>
      <c r="AD15" s="4"/>
      <c r="AE15" s="9"/>
    </row>
    <row r="16" spans="1:31" ht="8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5" customHeight="1">
      <c r="A17" s="36" t="s">
        <v>11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8"/>
    </row>
    <row r="18" spans="1:31" ht="27" customHeight="1">
      <c r="A18" s="8" t="s">
        <v>16</v>
      </c>
      <c r="B18" s="56" t="s">
        <v>12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8"/>
    </row>
    <row r="20" spans="1:31" ht="13.5" customHeight="1">
      <c r="A20" s="16" t="s">
        <v>35</v>
      </c>
      <c r="B20" s="3" t="s">
        <v>41</v>
      </c>
      <c r="C20" s="68" t="s">
        <v>40</v>
      </c>
      <c r="D20" s="68"/>
      <c r="E20" s="20">
        <v>2</v>
      </c>
      <c r="F20" s="5" t="s">
        <v>36</v>
      </c>
      <c r="G20" s="71" t="s">
        <v>34</v>
      </c>
      <c r="H20" s="71"/>
      <c r="I20" s="62">
        <f>AA36</f>
        <v>40886.85</v>
      </c>
      <c r="J20" s="62"/>
      <c r="K20" s="6" t="s">
        <v>13</v>
      </c>
      <c r="L20" s="48" t="str">
        <f>UPPER(AA36)</f>
        <v>40886,85</v>
      </c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7" t="s">
        <v>14</v>
      </c>
    </row>
    <row r="21" spans="2:27" s="23" customFormat="1" ht="12">
      <c r="B21" s="60" t="s">
        <v>38</v>
      </c>
      <c r="C21" s="60"/>
      <c r="D21" s="60"/>
      <c r="E21" s="61"/>
      <c r="F21" s="60"/>
      <c r="G21" s="24"/>
      <c r="H21" s="24"/>
      <c r="I21" s="24"/>
      <c r="J21" s="24"/>
      <c r="K21" s="24"/>
      <c r="L21" s="24"/>
      <c r="M21" s="24"/>
      <c r="N21" s="24"/>
      <c r="O21" s="59" t="s">
        <v>37</v>
      </c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</row>
    <row r="22" ht="7.5" customHeight="1"/>
    <row r="23" ht="15.75" customHeight="1"/>
    <row r="24" spans="15:19" ht="14.25">
      <c r="O24" s="4" t="s">
        <v>15</v>
      </c>
      <c r="P24" s="4"/>
      <c r="Q24" s="4"/>
      <c r="R24" s="4"/>
      <c r="S24" s="4"/>
    </row>
    <row r="25" spans="1:31" ht="14.25" customHeight="1">
      <c r="A25" s="50" t="s">
        <v>0</v>
      </c>
      <c r="B25" s="51"/>
      <c r="C25" s="51"/>
      <c r="D25" s="51"/>
      <c r="E25" s="51"/>
      <c r="F25" s="51"/>
      <c r="G25" s="51"/>
      <c r="H25" s="52"/>
      <c r="I25" s="50" t="s">
        <v>10</v>
      </c>
      <c r="J25" s="51"/>
      <c r="K25" s="51"/>
      <c r="L25" s="51"/>
      <c r="M25" s="51"/>
      <c r="N25" s="51"/>
      <c r="O25" s="51"/>
      <c r="P25" s="51"/>
      <c r="Q25" s="51"/>
      <c r="R25" s="52"/>
      <c r="S25" s="50" t="s">
        <v>1</v>
      </c>
      <c r="T25" s="51"/>
      <c r="U25" s="51"/>
      <c r="V25" s="51"/>
      <c r="W25" s="51"/>
      <c r="X25" s="51"/>
      <c r="Y25" s="51"/>
      <c r="Z25" s="52"/>
      <c r="AA25" s="42" t="s">
        <v>2</v>
      </c>
      <c r="AB25" s="42"/>
      <c r="AC25" s="42"/>
      <c r="AD25" s="42"/>
      <c r="AE25" s="42"/>
    </row>
    <row r="26" spans="1:31" ht="12.75" customHeight="1">
      <c r="A26" s="44" t="s">
        <v>49</v>
      </c>
      <c r="B26" s="45"/>
      <c r="C26" s="45"/>
      <c r="D26" s="45"/>
      <c r="E26" s="45"/>
      <c r="F26" s="45"/>
      <c r="G26" s="45"/>
      <c r="H26" s="46"/>
      <c r="I26" s="39">
        <v>183.89</v>
      </c>
      <c r="J26" s="40"/>
      <c r="K26" s="40"/>
      <c r="L26" s="40"/>
      <c r="M26" s="40"/>
      <c r="N26" s="40"/>
      <c r="O26" s="40"/>
      <c r="P26" s="40"/>
      <c r="Q26" s="40"/>
      <c r="R26" s="41"/>
      <c r="S26" s="39">
        <v>13833.33</v>
      </c>
      <c r="T26" s="40"/>
      <c r="U26" s="40"/>
      <c r="V26" s="40"/>
      <c r="W26" s="40"/>
      <c r="X26" s="40"/>
      <c r="Y26" s="40"/>
      <c r="Z26" s="41"/>
      <c r="AA26" s="43">
        <f>S26-I26</f>
        <v>13649.44</v>
      </c>
      <c r="AB26" s="43"/>
      <c r="AC26" s="43"/>
      <c r="AD26" s="43"/>
      <c r="AE26" s="43"/>
    </row>
    <row r="27" spans="1:31" ht="12.75" customHeight="1">
      <c r="A27" s="44" t="s">
        <v>50</v>
      </c>
      <c r="B27" s="45"/>
      <c r="C27" s="45"/>
      <c r="D27" s="45"/>
      <c r="E27" s="45"/>
      <c r="F27" s="45"/>
      <c r="G27" s="45"/>
      <c r="H27" s="46"/>
      <c r="I27" s="39">
        <v>237.67</v>
      </c>
      <c r="J27" s="40"/>
      <c r="K27" s="40"/>
      <c r="L27" s="40"/>
      <c r="M27" s="40"/>
      <c r="N27" s="40"/>
      <c r="O27" s="40"/>
      <c r="P27" s="40"/>
      <c r="Q27" s="40"/>
      <c r="R27" s="41"/>
      <c r="S27" s="39">
        <v>13833.33</v>
      </c>
      <c r="T27" s="40"/>
      <c r="U27" s="40"/>
      <c r="V27" s="40"/>
      <c r="W27" s="40"/>
      <c r="X27" s="40"/>
      <c r="Y27" s="40"/>
      <c r="Z27" s="41"/>
      <c r="AA27" s="43">
        <f>S27-I27</f>
        <v>13595.66</v>
      </c>
      <c r="AB27" s="43"/>
      <c r="AC27" s="43"/>
      <c r="AD27" s="43"/>
      <c r="AE27" s="43"/>
    </row>
    <row r="28" spans="1:31" ht="12.75" customHeight="1">
      <c r="A28" s="44" t="s">
        <v>51</v>
      </c>
      <c r="B28" s="45"/>
      <c r="C28" s="45"/>
      <c r="D28" s="45"/>
      <c r="E28" s="45"/>
      <c r="F28" s="45"/>
      <c r="G28" s="45"/>
      <c r="H28" s="46"/>
      <c r="I28" s="39">
        <v>191.58</v>
      </c>
      <c r="J28" s="40"/>
      <c r="K28" s="40"/>
      <c r="L28" s="40"/>
      <c r="M28" s="40"/>
      <c r="N28" s="40"/>
      <c r="O28" s="40"/>
      <c r="P28" s="40"/>
      <c r="Q28" s="40"/>
      <c r="R28" s="41"/>
      <c r="S28" s="39">
        <v>13833.33</v>
      </c>
      <c r="T28" s="40"/>
      <c r="U28" s="40"/>
      <c r="V28" s="40"/>
      <c r="W28" s="40"/>
      <c r="X28" s="40"/>
      <c r="Y28" s="40"/>
      <c r="Z28" s="41"/>
      <c r="AA28" s="43">
        <f>S28-I28</f>
        <v>13641.75</v>
      </c>
      <c r="AB28" s="43"/>
      <c r="AC28" s="43"/>
      <c r="AD28" s="43"/>
      <c r="AE28" s="43"/>
    </row>
    <row r="29" spans="1:31" ht="12.75" customHeight="1">
      <c r="A29" s="44" t="s">
        <v>8</v>
      </c>
      <c r="B29" s="45"/>
      <c r="C29" s="45"/>
      <c r="D29" s="45"/>
      <c r="E29" s="45"/>
      <c r="F29" s="45"/>
      <c r="G29" s="45"/>
      <c r="H29" s="46"/>
      <c r="I29" s="39">
        <f>SUM(I26:R28)</f>
        <v>613.14</v>
      </c>
      <c r="J29" s="40"/>
      <c r="K29" s="40"/>
      <c r="L29" s="40"/>
      <c r="M29" s="40"/>
      <c r="N29" s="40"/>
      <c r="O29" s="40"/>
      <c r="P29" s="40"/>
      <c r="Q29" s="40"/>
      <c r="R29" s="41"/>
      <c r="S29" s="39">
        <f>SUM(S26:Z28)</f>
        <v>41499.99</v>
      </c>
      <c r="T29" s="40"/>
      <c r="U29" s="40"/>
      <c r="V29" s="40"/>
      <c r="W29" s="40"/>
      <c r="X29" s="40"/>
      <c r="Y29" s="40"/>
      <c r="Z29" s="41"/>
      <c r="AA29" s="43">
        <f>SUM(AA26:AE28)</f>
        <v>40886.85</v>
      </c>
      <c r="AB29" s="43"/>
      <c r="AC29" s="43"/>
      <c r="AD29" s="43"/>
      <c r="AE29" s="43"/>
    </row>
    <row r="30" ht="7.5" customHeight="1"/>
    <row r="31" ht="9.75" customHeight="1"/>
    <row r="32" spans="2:31" ht="15">
      <c r="B32" s="47" t="s">
        <v>3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8"/>
      <c r="W32" s="47"/>
      <c r="X32" s="47"/>
      <c r="Y32" s="47"/>
      <c r="Z32" s="47"/>
      <c r="AA32" s="47"/>
      <c r="AB32" s="2"/>
      <c r="AC32" s="2"/>
      <c r="AD32" s="2"/>
      <c r="AE32" s="2"/>
    </row>
    <row r="33" spans="1:31" ht="27.75" customHeight="1">
      <c r="A33" s="42" t="s">
        <v>4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50" t="s">
        <v>5</v>
      </c>
      <c r="V33" s="51"/>
      <c r="W33" s="51"/>
      <c r="X33" s="51"/>
      <c r="Y33" s="51"/>
      <c r="Z33" s="52"/>
      <c r="AA33" s="42" t="s">
        <v>9</v>
      </c>
      <c r="AB33" s="42"/>
      <c r="AC33" s="42"/>
      <c r="AD33" s="42"/>
      <c r="AE33" s="42"/>
    </row>
    <row r="34" spans="1:31" ht="12.75" customHeight="1">
      <c r="A34" s="43" t="s">
        <v>6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36">
        <v>3</v>
      </c>
      <c r="V34" s="37"/>
      <c r="W34" s="37"/>
      <c r="X34" s="37"/>
      <c r="Y34" s="37"/>
      <c r="Z34" s="38"/>
      <c r="AA34" s="43">
        <f>AA29</f>
        <v>40886.85</v>
      </c>
      <c r="AB34" s="43"/>
      <c r="AC34" s="43"/>
      <c r="AD34" s="43"/>
      <c r="AE34" s="43"/>
    </row>
    <row r="35" spans="1:31" ht="12.75" customHeigh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/>
      <c r="U35" s="39"/>
      <c r="V35" s="40"/>
      <c r="W35" s="40"/>
      <c r="X35" s="40"/>
      <c r="Y35" s="40"/>
      <c r="Z35" s="41"/>
      <c r="AA35" s="39"/>
      <c r="AB35" s="40"/>
      <c r="AC35" s="40"/>
      <c r="AD35" s="40"/>
      <c r="AE35" s="41"/>
    </row>
    <row r="36" spans="1:31" ht="12.75" customHeight="1">
      <c r="A36" s="35" t="s">
        <v>7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6">
        <f>SUM(U34:Z35)</f>
        <v>3</v>
      </c>
      <c r="V36" s="37"/>
      <c r="W36" s="37"/>
      <c r="X36" s="37"/>
      <c r="Y36" s="37"/>
      <c r="Z36" s="38"/>
      <c r="AA36" s="43">
        <f>SUM(AA34:AE35)</f>
        <v>40886.85</v>
      </c>
      <c r="AB36" s="43"/>
      <c r="AC36" s="43"/>
      <c r="AD36" s="43"/>
      <c r="AE36" s="43"/>
    </row>
    <row r="37" spans="27:30" ht="11.25">
      <c r="AA37" s="19"/>
      <c r="AB37" s="19"/>
      <c r="AC37" s="19"/>
      <c r="AD37" s="19"/>
    </row>
    <row r="38" spans="2:30" ht="14.25">
      <c r="B38" s="75" t="s">
        <v>24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13"/>
      <c r="AC38" s="13"/>
      <c r="AD38" s="13"/>
    </row>
    <row r="39" ht="6.75" customHeight="1"/>
    <row r="40" spans="2:14" ht="15">
      <c r="B40" s="9" t="s">
        <v>25</v>
      </c>
      <c r="C40" s="73" t="s">
        <v>48</v>
      </c>
      <c r="D40" s="73"/>
      <c r="E40" s="73"/>
      <c r="F40" s="73"/>
      <c r="G40" s="73"/>
      <c r="H40" s="73"/>
      <c r="I40" s="73"/>
      <c r="J40" s="73"/>
      <c r="K40" s="73"/>
      <c r="L40" s="18"/>
      <c r="M40" s="18"/>
      <c r="N40" s="9"/>
    </row>
    <row r="41" spans="2:14" ht="15">
      <c r="B41" s="9" t="s">
        <v>26</v>
      </c>
      <c r="C41" s="73" t="s">
        <v>45</v>
      </c>
      <c r="D41" s="73"/>
      <c r="E41" s="73"/>
      <c r="F41" s="73"/>
      <c r="G41" s="73"/>
      <c r="H41" s="73"/>
      <c r="I41" s="73"/>
      <c r="J41" s="73"/>
      <c r="K41" s="73"/>
      <c r="L41" s="18"/>
      <c r="M41" s="18"/>
      <c r="N41" s="9"/>
    </row>
    <row r="42" spans="2:14" ht="15">
      <c r="B42" s="9" t="s">
        <v>44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2:17" ht="15">
      <c r="B43" s="9" t="s">
        <v>18</v>
      </c>
      <c r="C43" s="73" t="s">
        <v>46</v>
      </c>
      <c r="D43" s="73"/>
      <c r="E43" s="73"/>
      <c r="F43" s="73"/>
      <c r="G43" s="73"/>
      <c r="H43" s="18" t="s">
        <v>30</v>
      </c>
      <c r="I43" s="1" t="s">
        <v>19</v>
      </c>
      <c r="J43" s="74" t="s">
        <v>47</v>
      </c>
      <c r="K43" s="74"/>
      <c r="L43" s="74"/>
      <c r="M43" s="74"/>
      <c r="N43" s="74"/>
      <c r="O43" s="17"/>
      <c r="P43" s="17"/>
      <c r="Q43" s="17"/>
    </row>
    <row r="44" ht="9" customHeight="1"/>
    <row r="45" spans="2:30" ht="15">
      <c r="B45" s="69" t="s">
        <v>28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10"/>
      <c r="Y45" s="7"/>
      <c r="Z45" s="15"/>
      <c r="AA45" s="13" t="s">
        <v>27</v>
      </c>
      <c r="AB45" s="13"/>
      <c r="AC45" s="13"/>
      <c r="AD45" s="13"/>
    </row>
    <row r="47" spans="5:8" ht="14.25">
      <c r="E47" s="21"/>
      <c r="F47" s="21"/>
      <c r="G47" s="21"/>
      <c r="H47" s="21"/>
    </row>
    <row r="48" spans="10:30" ht="15">
      <c r="J48" s="69" t="s">
        <v>31</v>
      </c>
      <c r="K48" s="69"/>
      <c r="L48" s="69"/>
      <c r="M48" s="69"/>
      <c r="N48" s="69"/>
      <c r="O48" s="69"/>
      <c r="P48" s="10"/>
      <c r="Q48" s="10"/>
      <c r="R48" s="68"/>
      <c r="S48" s="68"/>
      <c r="T48" s="68"/>
      <c r="U48" s="68"/>
      <c r="V48" s="68"/>
      <c r="W48" s="68"/>
      <c r="X48" s="68"/>
      <c r="Y48" s="68"/>
      <c r="Z48" s="10" t="s">
        <v>13</v>
      </c>
      <c r="AA48" s="72" t="s">
        <v>52</v>
      </c>
      <c r="AB48" s="72"/>
      <c r="AC48" s="72"/>
      <c r="AD48" s="11" t="s">
        <v>14</v>
      </c>
    </row>
    <row r="49" spans="6:29" ht="15">
      <c r="F49" s="70" t="s">
        <v>29</v>
      </c>
      <c r="G49" s="70"/>
      <c r="K49" s="10"/>
      <c r="L49" s="10"/>
      <c r="M49" s="10"/>
      <c r="N49" s="10"/>
      <c r="O49" s="10"/>
      <c r="P49" s="10"/>
      <c r="Q49" s="10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9:30" ht="15">
      <c r="I50" s="69" t="s">
        <v>32</v>
      </c>
      <c r="J50" s="69"/>
      <c r="K50" s="69"/>
      <c r="L50" s="69"/>
      <c r="M50" s="69"/>
      <c r="N50" s="69"/>
      <c r="O50" s="69"/>
      <c r="P50" s="10"/>
      <c r="Q50" s="10"/>
      <c r="R50" s="68"/>
      <c r="S50" s="68"/>
      <c r="T50" s="68"/>
      <c r="U50" s="68"/>
      <c r="V50" s="68"/>
      <c r="W50" s="68"/>
      <c r="X50" s="68"/>
      <c r="Y50" s="68"/>
      <c r="Z50" s="10" t="s">
        <v>13</v>
      </c>
      <c r="AA50" s="72" t="str">
        <f>AA48</f>
        <v>Иванов И.И.</v>
      </c>
      <c r="AB50" s="72"/>
      <c r="AC50" s="72"/>
      <c r="AD50" s="11" t="s">
        <v>14</v>
      </c>
    </row>
    <row r="51" spans="11:29" ht="15">
      <c r="K51" s="10"/>
      <c r="L51" s="10"/>
      <c r="M51" s="10"/>
      <c r="N51" s="10"/>
      <c r="O51" s="10"/>
      <c r="P51" s="10"/>
      <c r="Q51" s="10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0:30" ht="15">
      <c r="J52" s="69" t="s">
        <v>33</v>
      </c>
      <c r="K52" s="69"/>
      <c r="L52" s="69"/>
      <c r="M52" s="69"/>
      <c r="N52" s="69"/>
      <c r="O52" s="69"/>
      <c r="P52" s="10"/>
      <c r="Q52" s="10"/>
      <c r="R52" s="68"/>
      <c r="S52" s="68"/>
      <c r="T52" s="68"/>
      <c r="U52" s="68"/>
      <c r="V52" s="68"/>
      <c r="W52" s="68"/>
      <c r="X52" s="68"/>
      <c r="Y52" s="68"/>
      <c r="Z52" s="10" t="s">
        <v>13</v>
      </c>
      <c r="AA52" s="72" t="str">
        <f>AA48</f>
        <v>Иванов И.И.</v>
      </c>
      <c r="AB52" s="72"/>
      <c r="AC52" s="72"/>
      <c r="AD52" s="11" t="s">
        <v>14</v>
      </c>
    </row>
  </sheetData>
  <sheetProtection/>
  <mergeCells count="70">
    <mergeCell ref="AA48:AC48"/>
    <mergeCell ref="R48:Y48"/>
    <mergeCell ref="B38:AA38"/>
    <mergeCell ref="S27:Z27"/>
    <mergeCell ref="A27:F27"/>
    <mergeCell ref="AA36:AE36"/>
    <mergeCell ref="S29:Z29"/>
    <mergeCell ref="U33:Z33"/>
    <mergeCell ref="AA27:AE27"/>
    <mergeCell ref="AA28:AE28"/>
    <mergeCell ref="R52:Y52"/>
    <mergeCell ref="AA50:AC50"/>
    <mergeCell ref="AA52:AC52"/>
    <mergeCell ref="J52:O52"/>
    <mergeCell ref="I50:O50"/>
    <mergeCell ref="C40:K40"/>
    <mergeCell ref="C41:K41"/>
    <mergeCell ref="C43:G43"/>
    <mergeCell ref="J43:N43"/>
    <mergeCell ref="B45:W45"/>
    <mergeCell ref="R50:Y50"/>
    <mergeCell ref="J48:O48"/>
    <mergeCell ref="S26:Z26"/>
    <mergeCell ref="F49:G49"/>
    <mergeCell ref="G20:H20"/>
    <mergeCell ref="C20:D20"/>
    <mergeCell ref="G26:H26"/>
    <mergeCell ref="G27:H27"/>
    <mergeCell ref="A26:F26"/>
    <mergeCell ref="L20:AD20"/>
    <mergeCell ref="X9:AA9"/>
    <mergeCell ref="M9:W9"/>
    <mergeCell ref="M10:O10"/>
    <mergeCell ref="W10:X10"/>
    <mergeCell ref="P10:V10"/>
    <mergeCell ref="E15:AA15"/>
    <mergeCell ref="A25:H25"/>
    <mergeCell ref="B21:F21"/>
    <mergeCell ref="I20:J20"/>
    <mergeCell ref="I27:R27"/>
    <mergeCell ref="I28:R28"/>
    <mergeCell ref="I29:R29"/>
    <mergeCell ref="M2:AE8"/>
    <mergeCell ref="S25:Z25"/>
    <mergeCell ref="I25:R25"/>
    <mergeCell ref="AA25:AE25"/>
    <mergeCell ref="M11:P11"/>
    <mergeCell ref="Y10:AA10"/>
    <mergeCell ref="N14:T14"/>
    <mergeCell ref="A17:AE17"/>
    <mergeCell ref="B18:AE18"/>
    <mergeCell ref="O21:AA21"/>
    <mergeCell ref="AA26:AE26"/>
    <mergeCell ref="AA29:AE29"/>
    <mergeCell ref="I26:R26"/>
    <mergeCell ref="A29:H29"/>
    <mergeCell ref="U36:Z36"/>
    <mergeCell ref="A28:F28"/>
    <mergeCell ref="G28:H28"/>
    <mergeCell ref="A35:T35"/>
    <mergeCell ref="S28:Z28"/>
    <mergeCell ref="B32:AA32"/>
    <mergeCell ref="A36:T36"/>
    <mergeCell ref="U34:Z34"/>
    <mergeCell ref="AA35:AE35"/>
    <mergeCell ref="A33:T33"/>
    <mergeCell ref="A34:T34"/>
    <mergeCell ref="AA33:AE33"/>
    <mergeCell ref="AA34:AE34"/>
    <mergeCell ref="U35:Z35"/>
  </mergeCells>
  <printOptions/>
  <pageMargins left="0.75" right="0.37" top="0.53" bottom="0.51" header="0.28" footer="0.5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Lambo</dc:creator>
  <cp:keywords/>
  <dc:description/>
  <cp:lastModifiedBy>Admin</cp:lastModifiedBy>
  <cp:lastPrinted>2012-07-15T17:41:02Z</cp:lastPrinted>
  <dcterms:created xsi:type="dcterms:W3CDTF">2012-07-15T10:13:10Z</dcterms:created>
  <dcterms:modified xsi:type="dcterms:W3CDTF">2014-09-03T04:48:57Z</dcterms:modified>
  <cp:category/>
  <cp:version/>
  <cp:contentType/>
  <cp:contentStatus/>
</cp:coreProperties>
</file>